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757CD553-C3EC-443A-ABCE-5217C907B29C}" xr6:coauthVersionLast="47" xr6:coauthVersionMax="47" xr10:uidLastSave="{00000000-0000-0000-0000-000000000000}"/>
  <workbookProtection workbookAlgorithmName="SHA-512" workbookHashValue="ByaFgTYmrX0V7nYKmuR6NepH8fcfI77dek1a6IV9eTCFaR4v5w/7861Dh1UvG19Z3U2+OxrNCAsNV6RUpx6oDw==" workbookSaltValue="kqtRb8rB8LQv6/UC4YfBTw==" workbookSpinCount="100000" lockStructure="1"/>
  <bookViews>
    <workbookView xWindow="-120" yWindow="-120" windowWidth="19440" windowHeight="15000" xr2:uid="{00000000-000D-0000-FFFF-FFFF00000000}"/>
  </bookViews>
  <sheets>
    <sheet name="AUTORITATE" sheetId="21" r:id="rId1"/>
    <sheet name="Sheet1" sheetId="44" r:id="rId2"/>
  </sheets>
  <definedNames>
    <definedName name="_xlnm._FilterDatabase" localSheetId="0" hidden="1">AUTORITATE!$A$7:$BZ$10</definedName>
  </definedNames>
  <calcPr calcId="191029"/>
</workbook>
</file>

<file path=xl/calcChain.xml><?xml version="1.0" encoding="utf-8"?>
<calcChain xmlns="http://schemas.openxmlformats.org/spreadsheetml/2006/main">
  <c r="X10" i="21" l="1"/>
  <c r="T10" i="21"/>
  <c r="BS10" i="21" l="1"/>
  <c r="BO10" i="21"/>
  <c r="BD10" i="21"/>
  <c r="AY10" i="21"/>
  <c r="AO10" i="21"/>
  <c r="AK10" i="21"/>
  <c r="AF10" i="21"/>
</calcChain>
</file>

<file path=xl/sharedStrings.xml><?xml version="1.0" encoding="utf-8"?>
<sst xmlns="http://schemas.openxmlformats.org/spreadsheetml/2006/main" count="140" uniqueCount="104">
  <si>
    <t>Colaborarea cu direcțiile de specialitate</t>
  </si>
  <si>
    <t>Locul afișării informaţiilor/documentelor comunicate din oficiu</t>
  </si>
  <si>
    <t>Seturi de date suplimentare publicate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</si>
  <si>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</si>
  <si>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</si>
  <si>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</si>
  <si>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</si>
  <si>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</si>
  <si>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</si>
  <si>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</si>
  <si>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Costuri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</si>
  <si>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</si>
  <si>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</si>
  <si>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</si>
  <si>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</si>
  <si>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</si>
  <si>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</si>
  <si>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Redirecţionate către alte instituţii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</si>
  <si>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</si>
  <si>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</si>
  <si>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</si>
  <si>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</si>
  <si>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</si>
  <si>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</si>
  <si>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</si>
  <si>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</si>
  <si>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</si>
  <si>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</si>
  <si>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</si>
  <si>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</si>
  <si>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</si>
  <si>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</si>
  <si>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</si>
  <si>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</si>
  <si>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</si>
  <si>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</si>
  <si>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</si>
  <si>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</si>
  <si>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</si>
  <si>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</si>
  <si>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</si>
  <si>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</si>
  <si>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</si>
  <si>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</si>
  <si>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</si>
  <si>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</si>
  <si>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Totale de functionare ale compartimentului</t>
  </si>
  <si>
    <t>Sume incasate din serviciul de copiere</t>
  </si>
  <si>
    <t>Contravaloarea serviciului de copiere (lei/pag)</t>
  </si>
  <si>
    <t>Care este documentul care sta la baza stabilirii contravalorii servicului de copiere?</t>
  </si>
  <si>
    <t>pe pagina de internet</t>
  </si>
  <si>
    <t>la sediul institutiei</t>
  </si>
  <si>
    <t>foarte buna</t>
  </si>
  <si>
    <t>buna</t>
  </si>
  <si>
    <t>suficiente</t>
  </si>
  <si>
    <t>insuficiente</t>
  </si>
  <si>
    <t>nu</t>
  </si>
  <si>
    <t>da</t>
  </si>
  <si>
    <t>satisfacatoare</t>
  </si>
  <si>
    <t>nesatisfacatoare</t>
  </si>
  <si>
    <t>Informații publicate în format deschis</t>
  </si>
  <si>
    <t xml:space="preserve">Altele </t>
  </si>
  <si>
    <t>Mentionati principalele cauze pentru care anumite raspunsuri nu au fost transmise in termenul legal</t>
  </si>
  <si>
    <t>Ce masuri au fost luate pentru ca acaeasta problema sa fie rezolvata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</si>
  <si>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</si>
  <si>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</si>
  <si>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</si>
  <si>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</si>
  <si>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</si>
  <si>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</si>
  <si>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</si>
  <si>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</si>
  <si>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</si>
  <si>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</si>
  <si>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</si>
  <si>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</si>
  <si>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</si>
  <si>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</si>
  <si>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Seturi de date suplimentare din oficiu, față de cele minimale prevazute de lege, au fost publicate de instituția dvs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</si>
  <si>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</si>
  <si>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</si>
  <si>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</si>
  <si>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</si>
  <si>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3. În cazul în care nu coincid totalurile din coloanele colorate, va apărea mesajul NU E BINE sub rând</t>
  </si>
  <si>
    <t>Avem rugămintea ca acest document să fie transmis tuturor instituțiilor subordonate/APL/UAT-urilor în vederea completării, urmând a fi transmise către SGG împreună cu cel al dvs., prin e-mail (1 e-mail cuprinzând toate xls.-urile primite)</t>
  </si>
  <si>
    <r>
      <rPr>
        <sz val="16"/>
        <color rgb="FFFF0000"/>
        <rFont val="Times New Roman"/>
        <family val="1"/>
      </rPr>
      <t xml:space="preserve">1.  </t>
    </r>
    <r>
      <rPr>
        <sz val="16"/>
        <color rgb="FFFF0000"/>
        <rFont val="Calibri"/>
        <family val="2"/>
        <scheme val="minor"/>
      </rPr>
      <t>Coloanele B, C, D, E, F, G, H, I, K, N, O – au variante de răspuns predefinite. Nu completați dvs. doar selectați răspunsul potrivit</t>
    </r>
  </si>
  <si>
    <r>
      <rPr>
        <sz val="16"/>
        <color rgb="FFFF0000"/>
        <rFont val="Times New Roman"/>
        <family val="1"/>
      </rPr>
      <t xml:space="preserve">2.  </t>
    </r>
    <r>
      <rPr>
        <sz val="16"/>
        <color rgb="FFFF0000"/>
        <rFont val="Calibri"/>
        <family val="2"/>
        <scheme val="minor"/>
      </rPr>
      <t>Coloanele colorate nu se pot completa - acestea realizează automat totalul (fiecărui criteriu îi este alocat o culoare)</t>
    </r>
  </si>
  <si>
    <t>Primaria Comuna Gorgota</t>
  </si>
  <si>
    <t xml:space="preserve">Pe pagina de internet a instutiei actualizata wwwprimariagorgota .ro </t>
  </si>
  <si>
    <t>PRIMAR</t>
  </si>
  <si>
    <t>Dumitru Ionut Nicolae</t>
  </si>
  <si>
    <t xml:space="preserve">Intocmit </t>
  </si>
  <si>
    <t xml:space="preserve">Vor fi analizate cererile cu informatii de interes public spre a fi propuse conducerii in vederea publicarii pe site-ul instititiei. </t>
  </si>
  <si>
    <t>Participarea  la sesiuni de perfectionare pe tema Lg 544/2001</t>
  </si>
  <si>
    <t>Afisarea informatiilor pe pagina de internet a institutiei.</t>
  </si>
  <si>
    <t>Nu e cazul</t>
  </si>
  <si>
    <t>Insp. Alecu  Costela</t>
  </si>
  <si>
    <t xml:space="preserve">          COMUNA </t>
  </si>
  <si>
    <t xml:space="preserve">GORGOTA </t>
  </si>
  <si>
    <t xml:space="preserve">          CUI :2845354</t>
  </si>
  <si>
    <t xml:space="preserve">LG. 544/ </t>
  </si>
  <si>
    <t>MACHETA  AN 2022</t>
  </si>
  <si>
    <t xml:space="preserve">          JUDETUL  </t>
  </si>
  <si>
    <t>PRAHOVA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</si>
</sst>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3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3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8"/>
    </xf>
    <xf numFmtId="0" fontId="5" fillId="0" borderId="0" xfId="0" applyFont="1" applyAlignment="1">
      <alignment horizontal="left" vertical="center" indent="5"/>
    </xf>
    <xf numFmtId="0" fontId="3" fillId="4" borderId="26" xfId="0" applyFont="1" applyFill="1" applyBorder="1" applyAlignment="1">
      <alignment wrapText="1"/>
    </xf>
    <xf numFmtId="0" fontId="6" fillId="0" borderId="0" xfId="0" applyFont="1" applyProtection="1">
      <protection locked="0"/>
    </xf>
    <xf numFmtId="0" fontId="6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Protection="1"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4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left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33"/>
  <sheetViews>
    <sheetView tabSelected="1" zoomScale="75" zoomScaleNormal="75" workbookViewId="0">
      <selection activeCell="H3" sqref="H3"/>
    </sheetView>
  </sheetViews>
  <sheetFormatPr defaultColWidth="9" defaultRowHeight="15" x14ac:dyDescent="0.25"/>
  <cols>
    <col min="1" max="1" width="16.5703125" style="7" customWidth="1"/>
    <col min="2" max="2" width="21.85546875" style="7" customWidth="1"/>
    <col min="3" max="10" width="9" style="7"/>
    <col min="11" max="12" width="10.42578125" style="7" customWidth="1"/>
    <col min="13" max="13" width="16.7109375" style="7" customWidth="1"/>
    <col min="14" max="14" width="12.5703125" style="7" customWidth="1"/>
    <col min="15" max="15" width="9" style="7"/>
    <col min="16" max="16" width="15.28515625" style="7" customWidth="1"/>
    <col min="18" max="19" width="9" style="7"/>
    <col min="21" max="23" width="9" style="7"/>
    <col min="25" max="31" width="9" style="7"/>
    <col min="33" max="36" width="9" style="7"/>
    <col min="38" max="40" width="9" style="7"/>
    <col min="42" max="47" width="9" style="7"/>
    <col min="48" max="50" width="9" style="7" customWidth="1"/>
    <col min="52" max="55" width="9" style="7"/>
    <col min="57" max="62" width="9" style="7"/>
    <col min="63" max="63" width="9" style="7" customWidth="1"/>
    <col min="64" max="66" width="9" style="7"/>
    <col min="68" max="70" width="9" style="7"/>
    <col min="72" max="75" width="9" style="7" hidden="1" customWidth="1"/>
    <col min="76" max="78" width="9" style="7"/>
  </cols>
  <sheetData>
    <row r="1" spans="1:78" x14ac:dyDescent="0.25">
      <c r="A1" s="23"/>
      <c r="B1" s="23"/>
      <c r="C1" s="23"/>
      <c r="D1" s="23"/>
      <c r="E1" s="23"/>
      <c r="F1" s="23"/>
      <c r="G1" s="23"/>
      <c r="H1" s="23"/>
    </row>
    <row r="2" spans="1:78" x14ac:dyDescent="0.25">
      <c r="A2" s="23" t="s">
        <v>97</v>
      </c>
      <c r="B2" s="23" t="s">
        <v>98</v>
      </c>
      <c r="C2" s="23"/>
      <c r="D2" s="23"/>
      <c r="E2" s="23"/>
      <c r="F2" s="23"/>
      <c r="G2" s="23"/>
      <c r="H2" s="23"/>
    </row>
    <row r="3" spans="1:78" x14ac:dyDescent="0.25">
      <c r="A3" s="23" t="s">
        <v>102</v>
      </c>
      <c r="B3" s="23" t="s">
        <v>103</v>
      </c>
      <c r="C3" s="23"/>
      <c r="D3" s="23"/>
      <c r="E3" s="23" t="s">
        <v>101</v>
      </c>
      <c r="F3" s="23"/>
      <c r="G3" s="23" t="s">
        <v>100</v>
      </c>
      <c r="H3" s="23">
        <v>2001</v>
      </c>
    </row>
    <row r="4" spans="1:78" x14ac:dyDescent="0.25">
      <c r="A4" s="23" t="s">
        <v>99</v>
      </c>
      <c r="B4" s="23"/>
      <c r="C4" s="23"/>
      <c r="D4" s="23"/>
      <c r="E4" s="23"/>
      <c r="F4" s="23"/>
      <c r="G4" s="23"/>
      <c r="H4" s="23"/>
    </row>
    <row r="6" spans="1:78" ht="15.75" thickBot="1" x14ac:dyDescent="0.3"/>
    <row r="7" spans="1:78" ht="25.5" customHeight="1" x14ac:dyDescent="0.25">
      <c r="A7" s="30" t="s">
        <v>67</v>
      </c>
      <c r="B7" s="30" t="s">
        <v>73</v>
      </c>
      <c r="C7" s="30" t="s">
        <v>9</v>
      </c>
      <c r="D7" s="30"/>
      <c r="E7" s="30" t="s">
        <v>0</v>
      </c>
      <c r="F7" s="30" t="s">
        <v>1</v>
      </c>
      <c r="G7" s="30"/>
      <c r="H7" s="30"/>
      <c r="I7" s="30"/>
      <c r="J7" s="30"/>
      <c r="K7" s="36" t="s">
        <v>76</v>
      </c>
      <c r="L7" s="30" t="s">
        <v>2</v>
      </c>
      <c r="M7" s="36" t="s">
        <v>77</v>
      </c>
      <c r="N7" s="36" t="s">
        <v>78</v>
      </c>
      <c r="O7" s="36" t="s">
        <v>60</v>
      </c>
      <c r="P7" s="36" t="s">
        <v>79</v>
      </c>
      <c r="Q7" s="33" t="s">
        <v>22</v>
      </c>
      <c r="R7" s="30" t="s">
        <v>21</v>
      </c>
      <c r="S7" s="30"/>
      <c r="T7" s="33" t="s">
        <v>22</v>
      </c>
      <c r="U7" s="30" t="s">
        <v>19</v>
      </c>
      <c r="V7" s="30"/>
      <c r="W7" s="30"/>
      <c r="X7" s="33" t="s">
        <v>22</v>
      </c>
      <c r="Y7" s="30" t="s">
        <v>7</v>
      </c>
      <c r="Z7" s="30"/>
      <c r="AA7" s="30"/>
      <c r="AB7" s="30"/>
      <c r="AC7" s="30"/>
      <c r="AD7" s="30"/>
      <c r="AE7" s="30"/>
      <c r="AF7" s="52" t="s">
        <v>18</v>
      </c>
      <c r="AG7" s="30" t="s">
        <v>26</v>
      </c>
      <c r="AH7" s="30"/>
      <c r="AI7" s="30"/>
      <c r="AJ7" s="30"/>
      <c r="AK7" s="52" t="s">
        <v>18</v>
      </c>
      <c r="AL7" s="30" t="s">
        <v>27</v>
      </c>
      <c r="AM7" s="30"/>
      <c r="AN7" s="30"/>
      <c r="AO7" s="52" t="s">
        <v>18</v>
      </c>
      <c r="AP7" s="43" t="s">
        <v>38</v>
      </c>
      <c r="AQ7" s="44"/>
      <c r="AR7" s="44"/>
      <c r="AS7" s="44"/>
      <c r="AT7" s="44"/>
      <c r="AU7" s="44"/>
      <c r="AV7" s="45"/>
      <c r="AW7" s="36" t="s">
        <v>62</v>
      </c>
      <c r="AX7" s="36" t="s">
        <v>63</v>
      </c>
      <c r="AY7" s="47" t="s">
        <v>16</v>
      </c>
      <c r="AZ7" s="43" t="s">
        <v>35</v>
      </c>
      <c r="BA7" s="44"/>
      <c r="BB7" s="44"/>
      <c r="BC7" s="18"/>
      <c r="BD7" s="47" t="s">
        <v>16</v>
      </c>
      <c r="BE7" s="43" t="s">
        <v>38</v>
      </c>
      <c r="BF7" s="44"/>
      <c r="BG7" s="44"/>
      <c r="BH7" s="44"/>
      <c r="BI7" s="44"/>
      <c r="BJ7" s="44"/>
      <c r="BK7" s="45"/>
      <c r="BL7" s="60" t="s">
        <v>15</v>
      </c>
      <c r="BM7" s="61"/>
      <c r="BN7" s="62"/>
      <c r="BO7" s="57" t="s">
        <v>44</v>
      </c>
      <c r="BP7" s="60" t="s">
        <v>14</v>
      </c>
      <c r="BQ7" s="61"/>
      <c r="BR7" s="62"/>
      <c r="BS7" s="66" t="s">
        <v>44</v>
      </c>
      <c r="BT7" s="30" t="s">
        <v>10</v>
      </c>
      <c r="BU7" s="30"/>
      <c r="BV7" s="30"/>
      <c r="BW7" s="30"/>
      <c r="BX7" s="30" t="s">
        <v>12</v>
      </c>
      <c r="BY7" s="30"/>
      <c r="BZ7" s="46"/>
    </row>
    <row r="8" spans="1:78" ht="33" customHeight="1" x14ac:dyDescent="0.25">
      <c r="A8" s="31"/>
      <c r="B8" s="31"/>
      <c r="C8" s="31" t="s">
        <v>8</v>
      </c>
      <c r="D8" s="31" t="s">
        <v>11</v>
      </c>
      <c r="E8" s="31"/>
      <c r="F8" s="31"/>
      <c r="G8" s="31"/>
      <c r="H8" s="31"/>
      <c r="I8" s="31"/>
      <c r="J8" s="31"/>
      <c r="K8" s="37"/>
      <c r="L8" s="31"/>
      <c r="M8" s="37"/>
      <c r="N8" s="37"/>
      <c r="O8" s="37"/>
      <c r="P8" s="37"/>
      <c r="Q8" s="34"/>
      <c r="R8" s="31" t="s">
        <v>3</v>
      </c>
      <c r="S8" s="31" t="s">
        <v>4</v>
      </c>
      <c r="T8" s="34"/>
      <c r="U8" s="31" t="s">
        <v>20</v>
      </c>
      <c r="V8" s="31" t="s">
        <v>5</v>
      </c>
      <c r="W8" s="31" t="s">
        <v>6</v>
      </c>
      <c r="X8" s="34"/>
      <c r="Y8" s="31" t="s">
        <v>69</v>
      </c>
      <c r="Z8" s="31" t="s">
        <v>70</v>
      </c>
      <c r="AA8" s="31" t="s">
        <v>33</v>
      </c>
      <c r="AB8" s="31" t="s">
        <v>71</v>
      </c>
      <c r="AC8" s="55" t="s">
        <v>72</v>
      </c>
      <c r="AD8" s="31" t="s">
        <v>65</v>
      </c>
      <c r="AE8" s="31"/>
      <c r="AF8" s="53"/>
      <c r="AG8" s="41" t="s">
        <v>17</v>
      </c>
      <c r="AH8" s="41" t="s">
        <v>24</v>
      </c>
      <c r="AI8" s="41" t="s">
        <v>25</v>
      </c>
      <c r="AJ8" s="41" t="s">
        <v>45</v>
      </c>
      <c r="AK8" s="53"/>
      <c r="AL8" s="41" t="s">
        <v>28</v>
      </c>
      <c r="AM8" s="41" t="s">
        <v>30</v>
      </c>
      <c r="AN8" s="41" t="s">
        <v>29</v>
      </c>
      <c r="AO8" s="53"/>
      <c r="AP8" s="41" t="s">
        <v>31</v>
      </c>
      <c r="AQ8" s="41" t="s">
        <v>32</v>
      </c>
      <c r="AR8" s="41" t="s">
        <v>33</v>
      </c>
      <c r="AS8" s="41" t="s">
        <v>34</v>
      </c>
      <c r="AT8" s="41" t="s">
        <v>40</v>
      </c>
      <c r="AU8" s="41" t="s">
        <v>61</v>
      </c>
      <c r="AV8" s="41"/>
      <c r="AW8" s="37"/>
      <c r="AX8" s="37"/>
      <c r="AY8" s="48"/>
      <c r="AZ8" s="50" t="s">
        <v>36</v>
      </c>
      <c r="BA8" s="50" t="s">
        <v>37</v>
      </c>
      <c r="BB8" s="69" t="s">
        <v>66</v>
      </c>
      <c r="BC8" s="70"/>
      <c r="BD8" s="48"/>
      <c r="BE8" s="50" t="s">
        <v>39</v>
      </c>
      <c r="BF8" s="50" t="s">
        <v>32</v>
      </c>
      <c r="BG8" s="50" t="s">
        <v>33</v>
      </c>
      <c r="BH8" s="50" t="s">
        <v>34</v>
      </c>
      <c r="BI8" s="50" t="s">
        <v>40</v>
      </c>
      <c r="BJ8" s="69" t="s">
        <v>65</v>
      </c>
      <c r="BK8" s="70"/>
      <c r="BL8" s="63"/>
      <c r="BM8" s="64"/>
      <c r="BN8" s="65"/>
      <c r="BO8" s="58"/>
      <c r="BP8" s="63"/>
      <c r="BQ8" s="64"/>
      <c r="BR8" s="65"/>
      <c r="BS8" s="67"/>
      <c r="BT8" s="31"/>
      <c r="BU8" s="31"/>
      <c r="BV8" s="31"/>
      <c r="BW8" s="31"/>
      <c r="BX8" s="50" t="s">
        <v>80</v>
      </c>
      <c r="BY8" s="41" t="s">
        <v>13</v>
      </c>
      <c r="BZ8" s="39" t="s">
        <v>23</v>
      </c>
    </row>
    <row r="9" spans="1:78" ht="140.1" customHeight="1" thickBot="1" x14ac:dyDescent="0.3">
      <c r="A9" s="32"/>
      <c r="B9" s="32"/>
      <c r="C9" s="32"/>
      <c r="D9" s="32"/>
      <c r="E9" s="32"/>
      <c r="F9" s="8" t="s">
        <v>50</v>
      </c>
      <c r="G9" s="9" t="s">
        <v>51</v>
      </c>
      <c r="H9" s="9" t="s">
        <v>74</v>
      </c>
      <c r="I9" s="9" t="s">
        <v>82</v>
      </c>
      <c r="J9" s="9" t="s">
        <v>75</v>
      </c>
      <c r="K9" s="38"/>
      <c r="L9" s="32"/>
      <c r="M9" s="38"/>
      <c r="N9" s="38"/>
      <c r="O9" s="38"/>
      <c r="P9" s="38"/>
      <c r="Q9" s="35"/>
      <c r="R9" s="32"/>
      <c r="S9" s="32"/>
      <c r="T9" s="35"/>
      <c r="U9" s="32"/>
      <c r="V9" s="32"/>
      <c r="W9" s="32"/>
      <c r="X9" s="35"/>
      <c r="Y9" s="32"/>
      <c r="Z9" s="32"/>
      <c r="AA9" s="32"/>
      <c r="AB9" s="32"/>
      <c r="AC9" s="56"/>
      <c r="AD9" s="11" t="s">
        <v>64</v>
      </c>
      <c r="AE9" s="12" t="s">
        <v>68</v>
      </c>
      <c r="AF9" s="54"/>
      <c r="AG9" s="42"/>
      <c r="AH9" s="42"/>
      <c r="AI9" s="42"/>
      <c r="AJ9" s="42"/>
      <c r="AK9" s="54"/>
      <c r="AL9" s="42"/>
      <c r="AM9" s="42"/>
      <c r="AN9" s="42"/>
      <c r="AO9" s="54"/>
      <c r="AP9" s="42"/>
      <c r="AQ9" s="42"/>
      <c r="AR9" s="42"/>
      <c r="AS9" s="42"/>
      <c r="AT9" s="42"/>
      <c r="AU9" s="11" t="s">
        <v>64</v>
      </c>
      <c r="AV9" s="12" t="s">
        <v>68</v>
      </c>
      <c r="AW9" s="38"/>
      <c r="AX9" s="38"/>
      <c r="AY9" s="49"/>
      <c r="AZ9" s="51"/>
      <c r="BA9" s="51"/>
      <c r="BB9" s="14" t="s">
        <v>64</v>
      </c>
      <c r="BC9" s="17" t="s">
        <v>68</v>
      </c>
      <c r="BD9" s="49"/>
      <c r="BE9" s="51"/>
      <c r="BF9" s="51"/>
      <c r="BG9" s="51"/>
      <c r="BH9" s="51"/>
      <c r="BI9" s="51"/>
      <c r="BJ9" s="11" t="s">
        <v>64</v>
      </c>
      <c r="BK9" s="17" t="s">
        <v>68</v>
      </c>
      <c r="BL9" s="14" t="s">
        <v>42</v>
      </c>
      <c r="BM9" s="14" t="s">
        <v>41</v>
      </c>
      <c r="BN9" s="14" t="s">
        <v>43</v>
      </c>
      <c r="BO9" s="59"/>
      <c r="BP9" s="14" t="s">
        <v>42</v>
      </c>
      <c r="BQ9" s="14" t="s">
        <v>41</v>
      </c>
      <c r="BR9" s="14" t="s">
        <v>43</v>
      </c>
      <c r="BS9" s="68"/>
      <c r="BT9" s="14" t="s">
        <v>46</v>
      </c>
      <c r="BU9" s="14" t="s">
        <v>47</v>
      </c>
      <c r="BV9" s="14" t="s">
        <v>48</v>
      </c>
      <c r="BW9" s="14" t="s">
        <v>49</v>
      </c>
      <c r="BX9" s="51"/>
      <c r="BY9" s="42"/>
      <c r="BZ9" s="40"/>
    </row>
    <row r="10" spans="1:78" ht="159.94999999999999" customHeight="1" thickBot="1" x14ac:dyDescent="0.3">
      <c r="A10" s="29" t="s">
        <v>87</v>
      </c>
      <c r="B10" s="6" t="s">
        <v>53</v>
      </c>
      <c r="C10" s="6" t="s">
        <v>54</v>
      </c>
      <c r="D10" s="6" t="s">
        <v>54</v>
      </c>
      <c r="E10" s="6" t="s">
        <v>53</v>
      </c>
      <c r="F10" s="10" t="s">
        <v>57</v>
      </c>
      <c r="G10" s="10" t="s">
        <v>57</v>
      </c>
      <c r="H10" s="10" t="s">
        <v>57</v>
      </c>
      <c r="I10" s="10" t="s">
        <v>57</v>
      </c>
      <c r="J10" s="10" t="s">
        <v>57</v>
      </c>
      <c r="K10" s="10" t="s">
        <v>57</v>
      </c>
      <c r="L10" s="6"/>
      <c r="M10" s="6" t="s">
        <v>88</v>
      </c>
      <c r="N10" s="6" t="s">
        <v>57</v>
      </c>
      <c r="O10" s="6" t="s">
        <v>57</v>
      </c>
      <c r="P10" s="6" t="s">
        <v>92</v>
      </c>
      <c r="Q10" s="1">
        <v>6</v>
      </c>
      <c r="R10" s="6">
        <v>4</v>
      </c>
      <c r="S10" s="6">
        <v>2</v>
      </c>
      <c r="T10" s="1">
        <f>U10+V10+W10</f>
        <v>6</v>
      </c>
      <c r="U10" s="6">
        <v>5</v>
      </c>
      <c r="V10" s="6">
        <v>0</v>
      </c>
      <c r="W10" s="6">
        <v>1</v>
      </c>
      <c r="X10" s="1">
        <f>Y10+Z10+AA10+AB10+AC10+AD10</f>
        <v>4</v>
      </c>
      <c r="Y10" s="6">
        <v>0</v>
      </c>
      <c r="Z10" s="6">
        <v>0</v>
      </c>
      <c r="AA10" s="6">
        <v>4</v>
      </c>
      <c r="AB10" s="6">
        <v>0</v>
      </c>
      <c r="AC10" s="13">
        <v>0</v>
      </c>
      <c r="AD10" s="13">
        <v>0</v>
      </c>
      <c r="AE10" s="6">
        <v>0</v>
      </c>
      <c r="AF10" s="2">
        <f>AG10+AH10+AI10+AJ10</f>
        <v>6</v>
      </c>
      <c r="AG10" s="6">
        <v>0</v>
      </c>
      <c r="AH10" s="6">
        <v>5</v>
      </c>
      <c r="AI10" s="6">
        <v>1</v>
      </c>
      <c r="AJ10" s="6">
        <v>0</v>
      </c>
      <c r="AK10" s="2">
        <f>AL10+AM10+AN10</f>
        <v>6</v>
      </c>
      <c r="AL10" s="6">
        <v>0</v>
      </c>
      <c r="AM10" s="6">
        <v>5</v>
      </c>
      <c r="AN10" s="6">
        <v>1</v>
      </c>
      <c r="AO10" s="2">
        <f>AP10+AQ10+AR10+AS10+AT10+AU10</f>
        <v>6</v>
      </c>
      <c r="AP10" s="6">
        <v>0</v>
      </c>
      <c r="AQ10" s="6">
        <v>2</v>
      </c>
      <c r="AR10" s="6">
        <v>4</v>
      </c>
      <c r="AS10" s="6">
        <v>0</v>
      </c>
      <c r="AT10" s="6">
        <v>0</v>
      </c>
      <c r="AU10" s="10">
        <v>0</v>
      </c>
      <c r="AV10" s="6">
        <v>0</v>
      </c>
      <c r="AW10" s="6" t="s">
        <v>95</v>
      </c>
      <c r="AX10" s="6" t="s">
        <v>95</v>
      </c>
      <c r="AY10" s="3">
        <f>AZ10+BA10+BB10</f>
        <v>0</v>
      </c>
      <c r="AZ10" s="13">
        <v>0</v>
      </c>
      <c r="BA10" s="13">
        <v>0</v>
      </c>
      <c r="BB10" s="27">
        <v>0</v>
      </c>
      <c r="BC10" s="28">
        <v>0</v>
      </c>
      <c r="BD10" s="22">
        <f>BE10+BF10+BG10+BH10+BI10+BJ10</f>
        <v>0</v>
      </c>
      <c r="BE10" s="6">
        <v>0</v>
      </c>
      <c r="BF10" s="6">
        <v>0</v>
      </c>
      <c r="BG10" s="6">
        <v>0</v>
      </c>
      <c r="BH10" s="6">
        <v>0</v>
      </c>
      <c r="BI10" s="6">
        <v>0</v>
      </c>
      <c r="BJ10" s="10">
        <v>0</v>
      </c>
      <c r="BK10" s="6">
        <v>0</v>
      </c>
      <c r="BL10" s="6">
        <v>0</v>
      </c>
      <c r="BM10" s="6">
        <v>0</v>
      </c>
      <c r="BN10" s="6">
        <v>0</v>
      </c>
      <c r="BO10" s="4">
        <f>BL10+BM10+BN10</f>
        <v>0</v>
      </c>
      <c r="BP10" s="6">
        <v>0</v>
      </c>
      <c r="BQ10" s="6">
        <v>0</v>
      </c>
      <c r="BR10" s="6">
        <v>0</v>
      </c>
      <c r="BS10" s="5">
        <f>BP10+BQ10+BR10</f>
        <v>0</v>
      </c>
      <c r="BT10" s="6"/>
      <c r="BU10" s="6"/>
      <c r="BV10" s="6"/>
      <c r="BW10" s="6"/>
      <c r="BX10" s="6" t="s">
        <v>56</v>
      </c>
      <c r="BY10" s="15" t="s">
        <v>93</v>
      </c>
      <c r="BZ10" s="16" t="s">
        <v>94</v>
      </c>
    </row>
    <row r="13" spans="1:78" x14ac:dyDescent="0.25">
      <c r="A13" s="23"/>
      <c r="B13" s="23" t="s">
        <v>89</v>
      </c>
      <c r="C13" s="23"/>
      <c r="L13" s="23"/>
      <c r="M13" s="23" t="s">
        <v>91</v>
      </c>
    </row>
    <row r="14" spans="1:78" x14ac:dyDescent="0.25">
      <c r="A14" s="72" t="s">
        <v>90</v>
      </c>
      <c r="B14" s="72"/>
      <c r="C14" s="72"/>
      <c r="L14" s="72" t="s">
        <v>96</v>
      </c>
      <c r="M14" s="72"/>
    </row>
    <row r="15" spans="1:78" s="24" customFormat="1" ht="21" x14ac:dyDescent="0.35">
      <c r="A15" s="25" t="s">
        <v>81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R15" s="23"/>
      <c r="S15" s="23"/>
      <c r="U15" s="23"/>
      <c r="V15" s="23"/>
      <c r="W15" s="23"/>
      <c r="Y15" s="23"/>
      <c r="Z15" s="23"/>
      <c r="AA15" s="23"/>
      <c r="AB15" s="23"/>
      <c r="AC15" s="23"/>
      <c r="AD15" s="23"/>
      <c r="AE15" s="23"/>
      <c r="AG15" s="23"/>
      <c r="AH15" s="23"/>
      <c r="AI15" s="23"/>
      <c r="AJ15" s="23"/>
      <c r="AL15" s="23"/>
      <c r="AM15" s="23"/>
      <c r="AN15" s="23"/>
      <c r="AP15" s="23"/>
      <c r="AQ15" s="23"/>
      <c r="AR15" s="23"/>
      <c r="AS15" s="23"/>
      <c r="AT15" s="23"/>
      <c r="AU15" s="23"/>
      <c r="AV15" s="23"/>
      <c r="AW15" s="23"/>
      <c r="AX15" s="23"/>
      <c r="AZ15" s="23"/>
      <c r="BA15" s="23"/>
      <c r="BB15" s="23"/>
      <c r="BC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P15" s="23"/>
      <c r="BQ15" s="23"/>
      <c r="BR15" s="23"/>
      <c r="BT15" s="23"/>
      <c r="BU15" s="23"/>
      <c r="BV15" s="23"/>
      <c r="BW15" s="23"/>
      <c r="BX15" s="23"/>
      <c r="BY15" s="23"/>
      <c r="BZ15" s="23"/>
    </row>
    <row r="16" spans="1:78" ht="21" x14ac:dyDescent="0.25">
      <c r="A16" s="73" t="s">
        <v>85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</row>
    <row r="17" spans="1:23" ht="21" x14ac:dyDescent="0.25">
      <c r="A17" s="73" t="s">
        <v>86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</row>
    <row r="18" spans="1:23" ht="21" x14ac:dyDescent="0.25">
      <c r="A18" s="73" t="s">
        <v>83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</row>
    <row r="19" spans="1:23" x14ac:dyDescent="0.25">
      <c r="A19" s="19"/>
    </row>
    <row r="20" spans="1:23" x14ac:dyDescent="0.25">
      <c r="A20" s="71" t="s">
        <v>84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</row>
    <row r="21" spans="1:23" ht="56.25" customHeight="1" x14ac:dyDescent="0.25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</row>
    <row r="31" spans="1:23" x14ac:dyDescent="0.25">
      <c r="A31" s="21"/>
    </row>
    <row r="32" spans="1:23" x14ac:dyDescent="0.25">
      <c r="A32" s="20"/>
    </row>
    <row r="33" spans="1:1" x14ac:dyDescent="0.25">
      <c r="A33" s="20"/>
    </row>
  </sheetData>
  <dataConsolidate/>
  <mergeCells count="79">
    <mergeCell ref="A14:C14"/>
    <mergeCell ref="L14:M14"/>
    <mergeCell ref="A16:P16"/>
    <mergeCell ref="A17:P17"/>
    <mergeCell ref="A18:P18"/>
    <mergeCell ref="A20:W21"/>
    <mergeCell ref="BL7:BN8"/>
    <mergeCell ref="AU8:AV8"/>
    <mergeCell ref="R7:S7"/>
    <mergeCell ref="R8:R9"/>
    <mergeCell ref="AH8:AH9"/>
    <mergeCell ref="T7:T9"/>
    <mergeCell ref="X7:X9"/>
    <mergeCell ref="AK7:AK9"/>
    <mergeCell ref="AO7:AO9"/>
    <mergeCell ref="AI8:AI9"/>
    <mergeCell ref="AJ8:AJ9"/>
    <mergeCell ref="AL8:AL9"/>
    <mergeCell ref="S8:S9"/>
    <mergeCell ref="AX7:AX9"/>
    <mergeCell ref="V8:V9"/>
    <mergeCell ref="BO7:BO9"/>
    <mergeCell ref="BP7:BR8"/>
    <mergeCell ref="BS7:BS9"/>
    <mergeCell ref="AZ8:AZ9"/>
    <mergeCell ref="BE8:BE9"/>
    <mergeCell ref="BE7:BK7"/>
    <mergeCell ref="BB8:BC8"/>
    <mergeCell ref="AZ7:BB7"/>
    <mergeCell ref="BA8:BA9"/>
    <mergeCell ref="BJ8:BK8"/>
    <mergeCell ref="BI8:BI9"/>
    <mergeCell ref="BH8:BH9"/>
    <mergeCell ref="BG8:BG9"/>
    <mergeCell ref="BF8:BF9"/>
    <mergeCell ref="BD7:BD9"/>
    <mergeCell ref="U7:W7"/>
    <mergeCell ref="Y7:AE7"/>
    <mergeCell ref="AF7:AF9"/>
    <mergeCell ref="AG7:AJ7"/>
    <mergeCell ref="AA8:AA9"/>
    <mergeCell ref="AB8:AB9"/>
    <mergeCell ref="U8:U9"/>
    <mergeCell ref="W8:W9"/>
    <mergeCell ref="Y8:Y9"/>
    <mergeCell ref="Z8:Z9"/>
    <mergeCell ref="AG8:AG9"/>
    <mergeCell ref="AC8:AC9"/>
    <mergeCell ref="AD8:AE8"/>
    <mergeCell ref="BZ8:BZ9"/>
    <mergeCell ref="AN8:AN9"/>
    <mergeCell ref="AP8:AP9"/>
    <mergeCell ref="AQ8:AQ9"/>
    <mergeCell ref="AR8:AR9"/>
    <mergeCell ref="AS8:AS9"/>
    <mergeCell ref="AT8:AT9"/>
    <mergeCell ref="BT7:BW8"/>
    <mergeCell ref="AP7:AV7"/>
    <mergeCell ref="BX7:BZ7"/>
    <mergeCell ref="AY7:AY9"/>
    <mergeCell ref="AL7:AN7"/>
    <mergeCell ref="BY8:BY9"/>
    <mergeCell ref="AM8:AM9"/>
    <mergeCell ref="BX8:BX9"/>
    <mergeCell ref="AW7:AW9"/>
    <mergeCell ref="A7:A9"/>
    <mergeCell ref="B7:B9"/>
    <mergeCell ref="C7:D7"/>
    <mergeCell ref="E7:E9"/>
    <mergeCell ref="K7:K9"/>
    <mergeCell ref="F7:J8"/>
    <mergeCell ref="L7:L9"/>
    <mergeCell ref="Q7:Q9"/>
    <mergeCell ref="C8:C9"/>
    <mergeCell ref="D8:D9"/>
    <mergeCell ref="M7:M9"/>
    <mergeCell ref="N7:N9"/>
    <mergeCell ref="O7:O9"/>
    <mergeCell ref="P7:P9"/>
  </mergeCells>
  <conditionalFormatting sqref="Q10">
    <cfRule type="cellIs" dxfId="1" priority="1" operator="greaterThan">
      <formula>$T$10=$X$10</formula>
    </cfRule>
  </conditionalFormatting>
  <conditionalFormatting sqref="R13">
    <cfRule type="cellIs" dxfId="0" priority="2" operator="greaterThan">
      <formula>$T$10</formula>
    </cfRule>
  </conditionalFormatting>
  <dataValidations xWindow="627" yWindow="469" count="15">
    <dataValidation type="whole" allowBlank="1" showInputMessage="1" showErrorMessage="1" sqref="BP10:BR10 R10:S10 U10:W10 Y10:AD10 AG10:AJ10 AL10:AN10 AP10:AU10 AZ10:BB10 BE10:BJ10 BL10:BN10" xr:uid="{00000000-0002-0000-0000-000000000000}">
      <formula1>0</formula1>
      <formula2>900000</formula2>
    </dataValidation>
    <dataValidation type="custom" allowBlank="1" showInputMessage="1" showErrorMessage="1" error="STOP_x000a_" prompt="NU SE COMPLETEAZĂ! Calculează automat! _x000a_ATENȚIE - în cazul în care nu are aceeași valoare cu coloanele Q și X sub rând va apărea mesajul nu e bine_x000a_" sqref="T10" xr:uid="{00000000-0002-0000-0000-000001000000}">
      <formula1>Q10</formula1>
    </dataValidation>
    <dataValidation type="custom" allowBlank="1" showInputMessage="1" showErrorMessage="1" prompt="NU SE COMPLETEAZĂ! Calculează automat! _x000a_ATENȚIE - în cazul în care nu are aceeași valoare cu coloanele T și X sub rând va apărea mesajul nu e bine" sqref="Q10" xr:uid="{00000000-0002-0000-0000-000002000000}">
      <formula1>R10+S10</formula1>
    </dataValidation>
    <dataValidation allowBlank="1" showInputMessage="1" showErrorMessage="1" prompt="NU SE COMPLETEAZĂ! Calculează automat! _x000a_ATENȚIE - în cazul în care nu are aceeași valoare cu coloanele Q și T sub rând va apărea mesajul nu e bine" sqref="X10" xr:uid="{00000000-0002-0000-0000-000003000000}"/>
    <dataValidation allowBlank="1" showInputMessage="1" showErrorMessage="1" prompt="NU SE COMPLETEAZĂ! Calculează automat! _x000a_ATENȚIE - în cazul în care nu are aceeași valoare cu coloanele AK și AO sub rând va apărea mesajul nu e bine_x000a_" sqref="AF10" xr:uid="{00000000-0002-0000-0000-000004000000}"/>
    <dataValidation allowBlank="1" showInputMessage="1" showErrorMessage="1" prompt="NU SE COMPLETEAZĂ! Calculează automat! _x000a_ATENȚIE - în cazul în care nu are aceeași valoare cu coloanele AF și AO sub rând va apărea mesajul nu e bine_x000a_" sqref="AK10" xr:uid="{00000000-0002-0000-0000-000005000000}"/>
    <dataValidation allowBlank="1" showInputMessage="1" showErrorMessage="1" prompt="NU SE COMPLETEAZĂ! Calculează automat! _x000a_ATENȚIE - în cazul în care nu are aceeași valoare cu coloanele AF și AK sub rând va apărea mesajul nu e bine" sqref="AO10" xr:uid="{00000000-0002-0000-0000-000006000000}"/>
    <dataValidation allowBlank="1" showInputMessage="1" showErrorMessage="1" prompt="NU SE COMPLETEAZĂ! Calculează automat! _x000a_ATENȚIE - în cazul în care nu are aceeași valoare cu coloana BD sub rând va apărea mesajul nu e bine" sqref="AY10" xr:uid="{00000000-0002-0000-0000-000007000000}"/>
    <dataValidation allowBlank="1" showInputMessage="1" showErrorMessage="1" prompt="NU SE COMPLETEAZĂ! Calculează automat! _x000a_ATENȚIE - în cazul în care nu are aceeași valoare cu coloana AY sub rând va apărea mesajul nu e bine_x000a_" sqref="BD10" xr:uid="{00000000-0002-0000-0000-000008000000}"/>
    <dataValidation type="textLength" allowBlank="1" showInputMessage="1" showErrorMessage="1" sqref="A10" xr:uid="{00000000-0002-0000-0000-000009000000}">
      <formula1>0</formula1>
      <formula2>5000</formula2>
    </dataValidation>
    <dataValidation type="textLength" allowBlank="1" showInputMessage="1" showErrorMessage="1" sqref="BC10 BK10" xr:uid="{00000000-0002-0000-0000-00000A000000}">
      <formula1>0</formula1>
      <formula2>500000</formula2>
    </dataValidation>
    <dataValidation allowBlank="1" showInputMessage="1" showErrorMessage="1" prompt="Menționează ce alte modalități de afișare ați folosit" sqref="J10" xr:uid="{00000000-0002-0000-0000-00000B000000}"/>
    <dataValidation allowBlank="1" showInputMessage="1" showErrorMessage="1" prompt="Menționează ce seturi de date suplimentare ați publicat din oficiu" sqref="L10:M10" xr:uid="{00000000-0002-0000-0000-00000C000000}"/>
    <dataValidation allowBlank="1" showInputMessage="1" showErrorMessage="1" prompt="Menționează ce măsuri ați propus pentru publicare" sqref="P10" xr:uid="{00000000-0002-0000-0000-00000E000000}"/>
    <dataValidation allowBlank="1" showInputMessage="1" showErrorMessage="1" prompt="NU SE COMPLETEAZĂ! Calculează automat! _x000a_" sqref="BO10 BS10" xr:uid="{00000000-0002-0000-0000-00000F000000}"/>
  </dataValidations>
  <pageMargins left="0.70866141732283472" right="0.70866141732283472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27" yWindow="469" count="4">
        <x14:dataValidation type="list" allowBlank="1" showInputMessage="1" showErrorMessage="1" prompt="Selectează varianta de răspuns apăsând pe iconița din dreapta acestui mesaj" xr:uid="{00000000-0002-0000-0000-000010000000}">
          <x14:formula1>
            <xm:f>Sheet1!$B$2:$B$5</xm:f>
          </x14:formula1>
          <xm:sqref>E10</xm:sqref>
        </x14:dataValidation>
        <x14:dataValidation type="list" allowBlank="1" showInputMessage="1" showErrorMessage="1" prompt="Selectează varianta de răspuns apăsând pe iconița din dreapta acestui mesaj" xr:uid="{00000000-0002-0000-0000-000011000000}">
          <x14:formula1>
            <xm:f>Sheet1!$D$2:$D$3</xm:f>
          </x14:formula1>
          <xm:sqref>C10:D10</xm:sqref>
        </x14:dataValidation>
        <x14:dataValidation type="list" allowBlank="1" showInputMessage="1" showErrorMessage="1" prompt="Selectează varianta de răspuns apăsând pe iconița din dreapta acestui mesaj" xr:uid="{00000000-0002-0000-0000-000012000000}">
          <x14:formula1>
            <xm:f>Sheet1!$F$2:$F$3</xm:f>
          </x14:formula1>
          <xm:sqref>BX10 F10:I10 K10 N10:O10</xm:sqref>
        </x14:dataValidation>
        <x14:dataValidation type="list" allowBlank="1" showInputMessage="1" showErrorMessage="1" prompt="Selectează varianta de răspuns apăsând pe iconița din dreapta acestui mesaj _x000a_ " xr:uid="{00000000-0002-0000-0000-000013000000}">
          <x14:formula1>
            <xm:f>Sheet1!$B$2:$B$5</xm:f>
          </x14:formula1>
          <xm:sqref>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5"/>
  <sheetViews>
    <sheetView workbookViewId="0">
      <selection activeCell="F10" sqref="F10"/>
    </sheetView>
  </sheetViews>
  <sheetFormatPr defaultRowHeight="15" x14ac:dyDescent="0.25"/>
  <cols>
    <col min="2" max="2" width="20.85546875" customWidth="1"/>
    <col min="4" max="4" width="18.7109375" customWidth="1"/>
    <col min="6" max="6" width="19.140625" customWidth="1"/>
  </cols>
  <sheetData>
    <row r="2" spans="2:6" x14ac:dyDescent="0.25">
      <c r="B2" t="s">
        <v>52</v>
      </c>
      <c r="D2" t="s">
        <v>54</v>
      </c>
      <c r="F2" t="s">
        <v>57</v>
      </c>
    </row>
    <row r="3" spans="2:6" x14ac:dyDescent="0.25">
      <c r="B3" t="s">
        <v>53</v>
      </c>
      <c r="D3" t="s">
        <v>55</v>
      </c>
      <c r="F3" t="s">
        <v>56</v>
      </c>
    </row>
    <row r="4" spans="2:6" x14ac:dyDescent="0.25">
      <c r="B4" t="s">
        <v>58</v>
      </c>
    </row>
    <row r="5" spans="2:6" x14ac:dyDescent="0.25">
      <c r="B5" t="s">
        <v>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2025-04-02T13:32:46Z</dcterms:modified>
</cp:coreProperties>
</file>